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lap 1\Desktop\SILAO\impreso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<sst xmlns="http://schemas.openxmlformats.org/spreadsheetml/2006/main" count="36" uniqueCount="26">
  <si>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</si>
  <si>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</si>
  <si>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</si>
  <si>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</si>
  <si>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</si>
  <si>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</si>
  <si>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</si>
  <si>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</si>
  <si>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</si>
  <si>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</si>
  <si>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</si>
  <si>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</si>
  <si>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</si>
  <si>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</si>
  <si>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</si>
  <si>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</si>
  <si>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</si>
  <si>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</si>
  <si>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</si>
  <si>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</si>
  <si>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</si>
  <si>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</si>
  <si>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</si>
  <si>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</si>
  <si>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</si>
  <si>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Municipio de Silao de la Victoria
Estado de Variación en la Hacienda Pública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</si>
</sst>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1833563</xdr:colOff>
      <xdr:row>0</xdr:row>
      <xdr:rowOff>166687</xdr:rowOff>
    </xdr:from>
    <xdr:to>
      <xdr:col>0</xdr:col>
      <xdr:colOff>2270341</xdr:colOff>
      <xdr:row>0</xdr:row>
      <xdr:rowOff>631507</xdr:rowOff>
    </xdr:to>
    <xdr:pic>
      <xdr:nvPicPr>
        <xdr:cNvPr id="2" name="Imagen 3" descr="C:\Users\USUARIO\Desktop\7d33e-silao-de-la-victoria.jpeg">
          <a:extLst>
            <a:ext uri="{FF2B5EF4-FFF2-40B4-BE49-F238E27FC236}">
              <a16:creationId xmlns:a16="http://schemas.microsoft.com/office/drawing/2014/main" id="{60E499AA-DF4A-4443-85D1-ACE75FE19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3563" y="166687"/>
          <a:ext cx="436778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607219</xdr:colOff>
      <xdr:row>0</xdr:row>
      <xdr:rowOff>107156</xdr:rowOff>
    </xdr:from>
    <xdr:to>
      <xdr:col>4</xdr:col>
      <xdr:colOff>1069223</xdr:colOff>
      <xdr:row>0</xdr:row>
      <xdr:rowOff>556736</xdr:rowOff>
    </xdr:to>
    <xdr:pic>
      <xdr:nvPicPr>
        <xdr:cNvPr id="3" name="Imagen 2" descr="Silao">
          <a:extLst>
            <a:ext uri="{FF2B5EF4-FFF2-40B4-BE49-F238E27FC236}">
              <a16:creationId xmlns:a16="http://schemas.microsoft.com/office/drawing/2014/main" id="{339AB8E5-E58D-4271-BD7B-C31948F3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3969" y="107156"/>
          <a:ext cx="46200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0</xdr:col>
      <xdr:colOff>2605617</xdr:colOff>
      <xdr:row>49</xdr:row>
      <xdr:rowOff>38100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CCBDAF1-2B9A-4F18-846A-7054F8A25032}"/>
            </a:ext>
          </a:extLst>
        </xdr:cNvPr>
        <xdr:cNvSpPr txBox="1"/>
      </xdr:nvSpPr>
      <xdr:spPr>
        <a:xfrm>
          <a:off x="0" y="7655719"/>
          <a:ext cx="2605617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 b="1"/>
            <a:t>Ing. Carlos</a:t>
          </a:r>
          <a:r>
            <a:rPr lang="es-MX" sz="1100" b="1" baseline="0"/>
            <a:t> Garcia Villaseñor</a:t>
          </a:r>
        </a:p>
        <a:p>
          <a:pPr algn="ctr"/>
          <a:r>
            <a:rPr lang="es-MX" sz="1100" b="1" baseline="0"/>
            <a:t>Presidente Municipal</a:t>
          </a:r>
          <a:endParaRPr lang="es-MX" sz="1100" b="1"/>
        </a:p>
      </xdr:txBody>
    </xdr:sp>
    <xdr:clientData/>
  </xdr:twoCellAnchor>
  <xdr:twoCellAnchor>
    <xdr:from>
      <xdr:col>3</xdr:col>
      <xdr:colOff>940593</xdr:colOff>
      <xdr:row>42</xdr:row>
      <xdr:rowOff>11906</xdr:rowOff>
    </xdr:from>
    <xdr:to>
      <xdr:col>5</xdr:col>
      <xdr:colOff>1086683</xdr:colOff>
      <xdr:row>49</xdr:row>
      <xdr:rowOff>50006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95ACBC9-F10E-48AB-8287-B24207DCF0F8}"/>
            </a:ext>
          </a:extLst>
        </xdr:cNvPr>
        <xdr:cNvSpPr txBox="1"/>
      </xdr:nvSpPr>
      <xdr:spPr>
        <a:xfrm>
          <a:off x="7774781" y="7667625"/>
          <a:ext cx="3051215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______________________________________</a:t>
          </a:r>
        </a:p>
        <a:p>
          <a:pPr algn="ctr"/>
          <a:r>
            <a:rPr lang="es-MX" sz="1100" b="1" baseline="0"/>
            <a:t>Cp. Héctor Mauricio Verver y Vargas Martínez</a:t>
          </a:r>
        </a:p>
        <a:p>
          <a:pPr algn="ctr"/>
          <a:r>
            <a:rPr lang="es-MX" sz="1100" b="1" baseline="0"/>
            <a:t>Tesorero Municipal</a:t>
          </a:r>
        </a:p>
        <a:p>
          <a:pPr algn="ctr"/>
          <a:endParaRPr lang="es-MX" sz="1100" b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C54" sqref="C54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63.7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787622658.74000001</v>
      </c>
      <c r="C4" s="16"/>
      <c r="D4" s="16"/>
      <c r="E4" s="16"/>
      <c r="F4" s="15">
        <f>+B4</f>
        <v>787622658.74000001</v>
      </c>
    </row>
    <row r="5" spans="1:6" x14ac:dyDescent="0.2">
      <c r="A5" s="17" t="s">
        <v>0</v>
      </c>
      <c r="B5" s="18">
        <v>786004034.75</v>
      </c>
      <c r="C5" s="16"/>
      <c r="D5" s="16"/>
      <c r="E5" s="16"/>
      <c r="F5" s="18">
        <f>+B5</f>
        <v>786004034.75</v>
      </c>
    </row>
    <row r="6" spans="1:6" x14ac:dyDescent="0.2">
      <c r="A6" s="17" t="s">
        <v>4</v>
      </c>
      <c r="B6" s="18">
        <v>1618623.99</v>
      </c>
      <c r="C6" s="16"/>
      <c r="D6" s="16"/>
      <c r="E6" s="16"/>
      <c r="F6" s="18">
        <f>+B6</f>
        <v>1618623.99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-36440116.090000004</v>
      </c>
      <c r="D9" s="15">
        <f>+D10</f>
        <v>81017774.379999995</v>
      </c>
      <c r="E9" s="16"/>
      <c r="F9" s="15">
        <f>+C9+D9</f>
        <v>44577658.289999992</v>
      </c>
    </row>
    <row r="10" spans="1:6" x14ac:dyDescent="0.2">
      <c r="A10" s="17" t="s">
        <v>7</v>
      </c>
      <c r="B10" s="16"/>
      <c r="C10" s="16"/>
      <c r="D10" s="18">
        <v>81017774.379999995</v>
      </c>
      <c r="E10" s="16"/>
      <c r="F10" s="18">
        <f>+D10</f>
        <v>81017774.379999995</v>
      </c>
    </row>
    <row r="11" spans="1:6" x14ac:dyDescent="0.2">
      <c r="A11" s="17" t="s">
        <v>8</v>
      </c>
      <c r="B11" s="16"/>
      <c r="C11" s="18">
        <v>-36440116.090000004</v>
      </c>
      <c r="D11" s="16"/>
      <c r="E11" s="16"/>
      <c r="F11" s="18">
        <f>+C11</f>
        <v>-36440116.090000004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787622658.74000001</v>
      </c>
      <c r="C20" s="15">
        <f>+C9</f>
        <v>-36440116.090000004</v>
      </c>
      <c r="D20" s="15">
        <f>+D9</f>
        <v>81017774.379999995</v>
      </c>
      <c r="E20" s="15">
        <f>+E16</f>
        <v>0</v>
      </c>
      <c r="F20" s="15">
        <f>+B20+C20+D20+E20</f>
        <v>832200317.02999997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79823881.629999995</v>
      </c>
      <c r="D27" s="15">
        <f>+D28+D29+D30+D31+D32</f>
        <v>136236877.86000001</v>
      </c>
      <c r="E27" s="19"/>
      <c r="F27" s="15">
        <f>+C27+D27</f>
        <v>216060759.49000001</v>
      </c>
    </row>
    <row r="28" spans="1:6" x14ac:dyDescent="0.2">
      <c r="A28" s="17" t="s">
        <v>7</v>
      </c>
      <c r="B28" s="16"/>
      <c r="C28" s="16"/>
      <c r="D28" s="18">
        <v>217254652.24000001</v>
      </c>
      <c r="E28" s="16"/>
      <c r="F28" s="18">
        <f>+D28</f>
        <v>217254652.24000001</v>
      </c>
    </row>
    <row r="29" spans="1:6" x14ac:dyDescent="0.2">
      <c r="A29" s="17" t="s">
        <v>8</v>
      </c>
      <c r="B29" s="16"/>
      <c r="C29" s="18">
        <v>79823881.629999995</v>
      </c>
      <c r="D29" s="18">
        <v>-81017774.379999995</v>
      </c>
      <c r="E29" s="16"/>
      <c r="F29" s="18">
        <f>+C29+D29</f>
        <v>-1193892.75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787622658.74000001</v>
      </c>
      <c r="C38" s="24">
        <f>+C20+C27</f>
        <v>43383765.539999992</v>
      </c>
      <c r="D38" s="24">
        <f>+D20+D27</f>
        <v>217254652.24000001</v>
      </c>
      <c r="E38" s="24">
        <f>+E20+E34</f>
        <v>0</v>
      </c>
      <c r="F38" s="24">
        <f>+B38+C38+D38+E38</f>
        <v>1048261076.52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tesolap 1</cp:lastModifiedBy>
  <cp:lastPrinted>2018-01-10T17:39:57Z</cp:lastPrinted>
  <dcterms:created xsi:type="dcterms:W3CDTF">2012-12-11T20:30:33Z</dcterms:created>
  <dcterms:modified xsi:type="dcterms:W3CDTF">2022-07-31T02:28:04Z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